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500" activeTab="4"/>
  </bookViews>
  <sheets>
    <sheet name="Amitrano" sheetId="1" r:id="rId1"/>
    <sheet name="Artuso" sheetId="2" r:id="rId2"/>
    <sheet name="Bizzarri" sheetId="3" r:id="rId3"/>
    <sheet name="De Falco" sheetId="4" r:id="rId4"/>
    <sheet name="Natale" sheetId="5" r:id="rId5"/>
    <sheet name="Ndoni" sheetId="6" r:id="rId6"/>
    <sheet name="Scionti" sheetId="7" r:id="rId7"/>
    <sheet name="Tita" sheetId="8" r:id="rId8"/>
    <sheet name="Castagnini" sheetId="9" r:id="rId9"/>
    <sheet name="Marozza" sheetId="10" r:id="rId10"/>
    <sheet name="Dosa" sheetId="11" r:id="rId11"/>
    <sheet name="Di Marco" sheetId="12" r:id="rId12"/>
    <sheet name="Lo Rizzo" sheetId="13" r:id="rId13"/>
    <sheet name="Foglio1" sheetId="14" r:id="rId14"/>
  </sheets>
  <definedNames/>
  <calcPr fullCalcOnLoad="1"/>
</workbook>
</file>

<file path=xl/sharedStrings.xml><?xml version="1.0" encoding="utf-8"?>
<sst xmlns="http://schemas.openxmlformats.org/spreadsheetml/2006/main" count="293" uniqueCount="124">
  <si>
    <t>dettagli tecniche per l'identificazione mutazioni</t>
  </si>
  <si>
    <t>gene COH1</t>
  </si>
  <si>
    <t>DHLPC+Sanger</t>
  </si>
  <si>
    <t>Sanger gene RET</t>
  </si>
  <si>
    <t>NGS sindrome di Alport</t>
  </si>
  <si>
    <t>Sequenziamento Sanger MODY2 (12 ampliconi)</t>
  </si>
  <si>
    <t>Sequenziamento Sanger MODY3 (11 ampliconi)</t>
  </si>
  <si>
    <t>Sequenziamento Sanger MODY4 (2 ampliconi)</t>
  </si>
  <si>
    <t>Sequenziamento Sanger MODY5 (9 ampliconi)</t>
  </si>
  <si>
    <t>Sequenz. Sanger MODY1-2-3-4</t>
  </si>
  <si>
    <t xml:space="preserve">DHPLC, MLPA, NGS  Cohen </t>
  </si>
  <si>
    <t>aggiornato al 27/02/2012</t>
  </si>
  <si>
    <t>MLPA (2 kit)</t>
  </si>
  <si>
    <t>QF-PCR per diagnosi prenatale e su aborti</t>
  </si>
  <si>
    <t>QF-PCR prenatale e aborti</t>
  </si>
  <si>
    <t>NGS Cohen e Alport</t>
  </si>
  <si>
    <t>MLPA sindrome di Cohen (2 kit)</t>
  </si>
  <si>
    <t>DHPLC per sindrome di Cohen (69 ampliconi)</t>
  </si>
  <si>
    <t>NGS sindrome di Cohen (69 ampliconi)</t>
  </si>
  <si>
    <t>NGS sindrome di Alport</t>
  </si>
  <si>
    <t>Sequenziamento Sanger MODY1 (15 ampliconi)</t>
  </si>
  <si>
    <t>inquadramento diagnostico di patologie genetiche e relativa consulenza genetica</t>
  </si>
  <si>
    <t>consulenza prenatale</t>
  </si>
  <si>
    <t>epicrisi scritta di consulenza pre/posnatale</t>
  </si>
  <si>
    <t>consulenze Alport</t>
  </si>
  <si>
    <t>tot (escluso prenatali)</t>
  </si>
  <si>
    <t>immunogenetica</t>
  </si>
  <si>
    <t>MLPA RB</t>
  </si>
  <si>
    <t>DHPLC RB</t>
  </si>
  <si>
    <t>SANGER RB</t>
  </si>
  <si>
    <t>SANGER ASPN</t>
  </si>
  <si>
    <t>ESTRAZIONE DNA DA TESSUTO</t>
  </si>
  <si>
    <t>REAL TIME RB</t>
  </si>
  <si>
    <t>dettagli tecniche per l'identificazione mutazioni</t>
  </si>
  <si>
    <t>GENE RB</t>
  </si>
  <si>
    <t>GENE ASPM</t>
  </si>
  <si>
    <t>MLPA</t>
  </si>
  <si>
    <t>DHPLC + SANGER</t>
  </si>
  <si>
    <t>1 anno</t>
  </si>
  <si>
    <t>riferimento</t>
  </si>
  <si>
    <t>cariotipi o array-CGH</t>
  </si>
  <si>
    <t>tecniche per l’identificazione di mutazioni</t>
  </si>
  <si>
    <t>immunogenetica</t>
  </si>
  <si>
    <t>MLPA COH1</t>
  </si>
  <si>
    <t>DHPLC COH1</t>
  </si>
  <si>
    <t>Seq Sanger COH1</t>
  </si>
  <si>
    <t>consulenza prenatale</t>
  </si>
  <si>
    <t>epicrisi scritta di consulenza pre/posnatale</t>
  </si>
  <si>
    <t>cariotipi o array-CGH</t>
  </si>
  <si>
    <t>tecniche per l’identificazione di mutazioni</t>
  </si>
  <si>
    <t>immunogenetica</t>
  </si>
  <si>
    <t>consulenze sindrome di Rett</t>
  </si>
  <si>
    <t>dettagli consulenze</t>
  </si>
  <si>
    <t>oncologiche</t>
  </si>
  <si>
    <t>postnatali</t>
  </si>
  <si>
    <t>preconcezionali</t>
  </si>
  <si>
    <t>presintimatiche</t>
  </si>
  <si>
    <t>aggiornato al 27 feb 2012</t>
  </si>
  <si>
    <t>DHPLC + Sanger Cohen</t>
  </si>
  <si>
    <t>MLPA Cohen</t>
  </si>
  <si>
    <t>NGS sindrome di Cohen</t>
  </si>
  <si>
    <t>tecniche per l’identificazione di mutazioni</t>
  </si>
  <si>
    <t>immunogenetica</t>
  </si>
  <si>
    <t>dettagli tecniche per l'identificazione mutazioni</t>
  </si>
  <si>
    <t>cariotipi</t>
  </si>
  <si>
    <t>agiornato al 27-2-2012</t>
  </si>
  <si>
    <t>agiornato al 27-2-2012</t>
  </si>
  <si>
    <t>dettagli tecniche per l'identificazione mutazioni</t>
  </si>
  <si>
    <t>attività</t>
  </si>
  <si>
    <t>1 anno</t>
  </si>
  <si>
    <t>2 anno</t>
  </si>
  <si>
    <t>3 anno</t>
  </si>
  <si>
    <t>4 anno</t>
  </si>
  <si>
    <t>5 anno</t>
  </si>
  <si>
    <t>totale</t>
  </si>
  <si>
    <t>riferimento</t>
  </si>
  <si>
    <t>inquadramento diagnostico di patologie genetiche e relativa consulenza genetica</t>
  </si>
  <si>
    <t>consulenza prenatale</t>
  </si>
  <si>
    <t>epicrisi scritta di consulenza pre/posnatale</t>
  </si>
  <si>
    <t>colture cellulari a breve e a lungo termine</t>
  </si>
  <si>
    <t>cariotipi o array-CGH</t>
  </si>
  <si>
    <t>tecniche per l’identificazione di mutazioni</t>
  </si>
  <si>
    <t>immunogenetica</t>
  </si>
  <si>
    <t>attività caratterizzanti elettive a scelta dello studente</t>
  </si>
  <si>
    <t>consulenze ambiguità genitali</t>
  </si>
  <si>
    <t>consulenze malattie cornea</t>
  </si>
  <si>
    <t>consulenze Cohen</t>
  </si>
  <si>
    <t>dismorfologiche</t>
  </si>
  <si>
    <t>dismorfologiche</t>
  </si>
  <si>
    <t>oncologiche</t>
  </si>
  <si>
    <t>postnatali</t>
  </si>
  <si>
    <t>preconcezionali</t>
  </si>
  <si>
    <t>presintimatiche</t>
  </si>
  <si>
    <t>dettagli consulenze</t>
  </si>
  <si>
    <t>tot (escluso prenatali)</t>
  </si>
  <si>
    <t>MLPA sindrome di Alport e Cohen</t>
  </si>
  <si>
    <t>FOXG1</t>
  </si>
  <si>
    <t>CDKL5</t>
  </si>
  <si>
    <t>COH1</t>
  </si>
  <si>
    <t>COL4A5</t>
  </si>
  <si>
    <t>tot</t>
  </si>
  <si>
    <t>MLPA</t>
  </si>
  <si>
    <t>DHPLC+Sanger</t>
  </si>
  <si>
    <t>QF-PCR</t>
  </si>
  <si>
    <t>cariotipi</t>
  </si>
  <si>
    <t>FISH</t>
  </si>
  <si>
    <t>cariotipi o FISH</t>
  </si>
  <si>
    <t>attività</t>
  </si>
  <si>
    <t>1 anno</t>
  </si>
  <si>
    <t>inquadramento diagnostico di patologie genetiche e relativa consulenza genetica</t>
  </si>
  <si>
    <t>consulenza prenatale</t>
  </si>
  <si>
    <t>epicrisi scritta di consulenza pre/posnatale</t>
  </si>
  <si>
    <t>consulenze retinoblastoma</t>
  </si>
  <si>
    <t>presintomatiche</t>
  </si>
  <si>
    <t>2 anno</t>
  </si>
  <si>
    <t>3 anno</t>
  </si>
  <si>
    <t>4 anno</t>
  </si>
  <si>
    <t>5 anno</t>
  </si>
  <si>
    <t>totale</t>
  </si>
  <si>
    <t>riferimento</t>
  </si>
  <si>
    <t>cariotipi o array-CGH</t>
  </si>
  <si>
    <t>tecniche per l’identificazione di mutazioni</t>
  </si>
  <si>
    <t>array-CGH</t>
  </si>
  <si>
    <t>array-CGH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</si>
</sst>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4"/>
      <name val="Verdana"/>
      <family val="0"/>
    </font>
    <font>
      <sz val="10"/>
      <color indexed="4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11" sqref="C11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9" ht="12.75">
      <c r="A1" t="s">
        <v>107</v>
      </c>
      <c r="B1" s="16" t="s">
        <v>108</v>
      </c>
      <c r="C1" s="16"/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s="2" t="s">
        <v>119</v>
      </c>
    </row>
    <row r="2" spans="2:3" ht="12.75">
      <c r="B2" s="16" t="s">
        <v>11</v>
      </c>
      <c r="C2" s="16"/>
    </row>
    <row r="3" spans="1:9" ht="25.5">
      <c r="A3" s="1" t="s">
        <v>79</v>
      </c>
      <c r="B3" s="17">
        <v>0</v>
      </c>
      <c r="C3" s="17"/>
      <c r="H3">
        <v>0</v>
      </c>
      <c r="I3" s="2">
        <v>100</v>
      </c>
    </row>
    <row r="4" spans="1:9" ht="12.75">
      <c r="A4" t="s">
        <v>120</v>
      </c>
      <c r="B4" s="17">
        <v>0</v>
      </c>
      <c r="C4" s="17"/>
      <c r="H4">
        <v>0</v>
      </c>
      <c r="I4" s="2">
        <v>400</v>
      </c>
    </row>
    <row r="5" spans="1:9" ht="38.25">
      <c r="A5" s="1" t="s">
        <v>121</v>
      </c>
      <c r="B5" s="17">
        <v>44</v>
      </c>
      <c r="C5" s="17"/>
      <c r="H5">
        <v>44</v>
      </c>
      <c r="I5" s="2">
        <v>300</v>
      </c>
    </row>
    <row r="6" spans="1:9" ht="12.75">
      <c r="A6" t="s">
        <v>26</v>
      </c>
      <c r="B6" s="17">
        <v>0</v>
      </c>
      <c r="C6" s="17"/>
      <c r="H6">
        <v>0</v>
      </c>
      <c r="I6" s="2">
        <v>50</v>
      </c>
    </row>
    <row r="9" ht="38.25">
      <c r="A9" s="3" t="s">
        <v>83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30</v>
      </c>
    </row>
    <row r="14" spans="1:2" ht="12.75">
      <c r="A14" s="14" t="s">
        <v>31</v>
      </c>
      <c r="B14" s="14"/>
    </row>
    <row r="15" ht="12.75">
      <c r="A15" t="s">
        <v>32</v>
      </c>
    </row>
    <row r="17" spans="1:3" ht="12.75">
      <c r="A17" s="15" t="s">
        <v>33</v>
      </c>
      <c r="B17" s="15"/>
      <c r="C17" s="15"/>
    </row>
    <row r="18" spans="2:3" ht="12.75">
      <c r="B18" s="5" t="s">
        <v>34</v>
      </c>
      <c r="C18" s="5" t="s">
        <v>35</v>
      </c>
    </row>
    <row r="19" spans="1:3" ht="12.75">
      <c r="A19" t="s">
        <v>36</v>
      </c>
      <c r="B19" s="5">
        <v>15</v>
      </c>
      <c r="C19" s="5">
        <v>0</v>
      </c>
    </row>
    <row r="20" spans="1:3" ht="12.75">
      <c r="A20" t="s">
        <v>37</v>
      </c>
      <c r="B20" s="5">
        <v>19</v>
      </c>
      <c r="C20" s="5">
        <v>10</v>
      </c>
    </row>
  </sheetData>
  <mergeCells count="8">
    <mergeCell ref="A14:B14"/>
    <mergeCell ref="A17:C17"/>
    <mergeCell ref="B1:C1"/>
    <mergeCell ref="B2:C2"/>
    <mergeCell ref="B3:C3"/>
    <mergeCell ref="B4:C4"/>
    <mergeCell ref="B5:C5"/>
    <mergeCell ref="B6:C6"/>
  </mergeCells>
  <printOptions/>
  <pageMargins left="0.7500000000000001" right="0.7500000000000001" top="1" bottom="1" header="0.5" footer="0.5"/>
  <pageSetup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0" sqref="F10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7" ht="12.75">
      <c r="A1" t="s">
        <v>107</v>
      </c>
      <c r="B1" t="s">
        <v>108</v>
      </c>
      <c r="C1" t="s">
        <v>114</v>
      </c>
      <c r="D1" t="s">
        <v>115</v>
      </c>
      <c r="E1" t="s">
        <v>116</v>
      </c>
      <c r="F1" t="s">
        <v>118</v>
      </c>
      <c r="G1" s="2" t="s">
        <v>119</v>
      </c>
    </row>
    <row r="2" ht="38.25">
      <c r="E2" s="12" t="s">
        <v>65</v>
      </c>
    </row>
    <row r="3" spans="1:7" ht="39" customHeight="1">
      <c r="A3" s="1" t="s">
        <v>109</v>
      </c>
      <c r="B3">
        <v>148</v>
      </c>
      <c r="C3">
        <v>125</v>
      </c>
      <c r="D3">
        <v>131</v>
      </c>
      <c r="E3">
        <v>112</v>
      </c>
      <c r="F3">
        <f aca="true" t="shared" si="0" ref="F3:F9">SUM(B3:E3)</f>
        <v>516</v>
      </c>
      <c r="G3" s="2">
        <v>250</v>
      </c>
    </row>
    <row r="4" spans="1:7" ht="12.75">
      <c r="A4" t="s">
        <v>110</v>
      </c>
      <c r="B4">
        <v>67</v>
      </c>
      <c r="C4">
        <v>108</v>
      </c>
      <c r="D4">
        <v>68</v>
      </c>
      <c r="E4">
        <v>45</v>
      </c>
      <c r="F4">
        <f t="shared" si="0"/>
        <v>288</v>
      </c>
      <c r="G4" s="2">
        <v>200</v>
      </c>
    </row>
    <row r="5" spans="1:7" ht="27.75" customHeight="1">
      <c r="A5" s="1" t="s">
        <v>111</v>
      </c>
      <c r="B5">
        <v>167</v>
      </c>
      <c r="C5">
        <v>179</v>
      </c>
      <c r="D5">
        <v>193</v>
      </c>
      <c r="E5">
        <v>180</v>
      </c>
      <c r="F5">
        <f t="shared" si="0"/>
        <v>719</v>
      </c>
      <c r="G5" s="2">
        <v>400</v>
      </c>
    </row>
    <row r="6" spans="1:7" ht="28.5" customHeight="1">
      <c r="A6" s="1" t="s">
        <v>79</v>
      </c>
      <c r="B6">
        <v>0</v>
      </c>
      <c r="C6">
        <v>0</v>
      </c>
      <c r="D6">
        <v>0</v>
      </c>
      <c r="E6">
        <v>10</v>
      </c>
      <c r="F6">
        <f t="shared" si="0"/>
        <v>10</v>
      </c>
      <c r="G6" s="2">
        <v>100</v>
      </c>
    </row>
    <row r="7" spans="1:7" ht="12.75">
      <c r="A7" t="s">
        <v>120</v>
      </c>
      <c r="B7">
        <v>0</v>
      </c>
      <c r="C7">
        <v>0</v>
      </c>
      <c r="D7">
        <v>0</v>
      </c>
      <c r="E7">
        <v>40</v>
      </c>
      <c r="F7">
        <f t="shared" si="0"/>
        <v>40</v>
      </c>
      <c r="G7" s="2">
        <v>400</v>
      </c>
    </row>
    <row r="8" spans="1:7" ht="30" customHeight="1">
      <c r="A8" s="1" t="s">
        <v>121</v>
      </c>
      <c r="B8">
        <v>0</v>
      </c>
      <c r="C8">
        <v>0</v>
      </c>
      <c r="D8">
        <v>0</v>
      </c>
      <c r="E8">
        <v>10</v>
      </c>
      <c r="F8">
        <f t="shared" si="0"/>
        <v>10</v>
      </c>
      <c r="G8" s="2">
        <v>300</v>
      </c>
    </row>
    <row r="9" spans="1:7" ht="12.75">
      <c r="A9" t="s">
        <v>26</v>
      </c>
      <c r="B9">
        <v>0</v>
      </c>
      <c r="C9">
        <v>0</v>
      </c>
      <c r="D9">
        <v>0</v>
      </c>
      <c r="E9">
        <v>10</v>
      </c>
      <c r="F9">
        <f t="shared" si="0"/>
        <v>10</v>
      </c>
      <c r="G9" s="2">
        <v>50</v>
      </c>
    </row>
    <row r="12" ht="38.25">
      <c r="A12" s="3" t="s">
        <v>83</v>
      </c>
    </row>
    <row r="13" spans="1:6" ht="12.75">
      <c r="A13" t="s">
        <v>112</v>
      </c>
      <c r="B13">
        <v>10</v>
      </c>
      <c r="C13">
        <v>10</v>
      </c>
      <c r="D13">
        <v>20</v>
      </c>
      <c r="E13">
        <v>20</v>
      </c>
      <c r="F13">
        <v>60</v>
      </c>
    </row>
    <row r="17" ht="12.75">
      <c r="A17" s="4" t="s">
        <v>93</v>
      </c>
    </row>
    <row r="18" spans="1:5" ht="12.75">
      <c r="A18" t="s">
        <v>87</v>
      </c>
      <c r="B18">
        <v>86</v>
      </c>
      <c r="C18">
        <v>45</v>
      </c>
      <c r="D18">
        <v>53</v>
      </c>
      <c r="E18">
        <v>33</v>
      </c>
    </row>
    <row r="19" spans="1:5" ht="12.75">
      <c r="A19" t="s">
        <v>89</v>
      </c>
      <c r="B19">
        <v>7</v>
      </c>
      <c r="C19">
        <v>14</v>
      </c>
      <c r="D19">
        <v>11</v>
      </c>
      <c r="E19">
        <v>25</v>
      </c>
    </row>
    <row r="20" spans="1:5" ht="12.75">
      <c r="A20" t="s">
        <v>90</v>
      </c>
      <c r="B20">
        <v>28</v>
      </c>
      <c r="C20">
        <v>37</v>
      </c>
      <c r="D20">
        <v>58</v>
      </c>
      <c r="E20">
        <v>33</v>
      </c>
    </row>
    <row r="21" spans="1:5" ht="12.75">
      <c r="A21" t="s">
        <v>91</v>
      </c>
      <c r="B21">
        <v>27</v>
      </c>
      <c r="C21">
        <v>28</v>
      </c>
      <c r="D21">
        <v>8</v>
      </c>
      <c r="E21">
        <v>19</v>
      </c>
    </row>
    <row r="22" spans="1:5" ht="12.75">
      <c r="A22" t="s">
        <v>113</v>
      </c>
      <c r="B22">
        <v>0</v>
      </c>
      <c r="C22">
        <v>1</v>
      </c>
      <c r="D22">
        <v>1</v>
      </c>
      <c r="E22">
        <v>2</v>
      </c>
    </row>
    <row r="23" spans="1:5" ht="12.75">
      <c r="A23" t="s">
        <v>94</v>
      </c>
      <c r="B23">
        <f>SUM(B17:B22)</f>
        <v>148</v>
      </c>
      <c r="C23">
        <f>SUM(C18:C22)</f>
        <v>125</v>
      </c>
      <c r="D23">
        <f>SUM(D18:D22)</f>
        <v>131</v>
      </c>
      <c r="E23">
        <f>SUM(E18:E22)</f>
        <v>112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2" sqref="D2"/>
    </sheetView>
  </sheetViews>
  <sheetFormatPr defaultColWidth="11.00390625" defaultRowHeight="12.75"/>
  <cols>
    <col min="1" max="1" width="23.00390625" style="0" customWidth="1"/>
  </cols>
  <sheetData>
    <row r="1" spans="1:8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39</v>
      </c>
    </row>
    <row r="2" ht="27" customHeight="1">
      <c r="D2" s="12" t="s">
        <v>65</v>
      </c>
    </row>
    <row r="3" spans="1:8" ht="51">
      <c r="A3" s="1" t="s">
        <v>21</v>
      </c>
      <c r="B3">
        <v>92</v>
      </c>
      <c r="C3">
        <v>105</v>
      </c>
      <c r="D3">
        <v>77</v>
      </c>
      <c r="G3">
        <f>SUM(B3:F3)</f>
        <v>274</v>
      </c>
      <c r="H3" s="2">
        <v>250</v>
      </c>
    </row>
    <row r="4" spans="1:8" ht="12.75">
      <c r="A4" t="s">
        <v>22</v>
      </c>
      <c r="B4">
        <v>81</v>
      </c>
      <c r="C4">
        <v>51</v>
      </c>
      <c r="D4">
        <v>46</v>
      </c>
      <c r="G4">
        <f>SUM(B4:F4)</f>
        <v>178</v>
      </c>
      <c r="H4" s="2">
        <v>200</v>
      </c>
    </row>
    <row r="5" spans="1:8" ht="25.5">
      <c r="A5" s="1" t="s">
        <v>23</v>
      </c>
      <c r="B5">
        <v>147</v>
      </c>
      <c r="C5">
        <v>156</v>
      </c>
      <c r="D5">
        <v>194</v>
      </c>
      <c r="G5">
        <f>SUM(B5:F5)</f>
        <v>497</v>
      </c>
      <c r="H5" s="2">
        <v>400</v>
      </c>
    </row>
    <row r="6" spans="1:8" ht="25.5">
      <c r="A6" s="1" t="s">
        <v>79</v>
      </c>
      <c r="H6" s="2">
        <v>100</v>
      </c>
    </row>
    <row r="7" spans="1:8" ht="12.75">
      <c r="A7" t="s">
        <v>40</v>
      </c>
      <c r="B7">
        <v>0</v>
      </c>
      <c r="C7">
        <v>0</v>
      </c>
      <c r="D7">
        <v>30</v>
      </c>
      <c r="G7">
        <f>SUM(B7:F7)</f>
        <v>30</v>
      </c>
      <c r="H7" s="2">
        <v>400</v>
      </c>
    </row>
    <row r="8" spans="1:8" ht="38.25">
      <c r="A8" s="1" t="s">
        <v>41</v>
      </c>
      <c r="H8" s="2">
        <v>300</v>
      </c>
    </row>
    <row r="9" spans="1:8" ht="12.75">
      <c r="A9" t="s">
        <v>42</v>
      </c>
      <c r="H9" s="2">
        <v>50</v>
      </c>
    </row>
    <row r="12" ht="38.25">
      <c r="A12" s="3" t="s">
        <v>83</v>
      </c>
    </row>
    <row r="13" spans="1:4" ht="12.75">
      <c r="A13" t="s">
        <v>24</v>
      </c>
      <c r="B13">
        <v>20</v>
      </c>
      <c r="C13">
        <v>40</v>
      </c>
      <c r="D13">
        <v>30</v>
      </c>
    </row>
    <row r="14" spans="1:4" ht="12.75">
      <c r="A14" t="s">
        <v>86</v>
      </c>
      <c r="B14">
        <v>0</v>
      </c>
      <c r="C14">
        <v>2</v>
      </c>
      <c r="D14">
        <v>0</v>
      </c>
    </row>
    <row r="18" ht="12.75">
      <c r="A18" s="4" t="s">
        <v>93</v>
      </c>
    </row>
    <row r="19" spans="1:4" ht="12.75">
      <c r="A19" t="s">
        <v>87</v>
      </c>
      <c r="B19">
        <v>43</v>
      </c>
      <c r="C19">
        <v>35</v>
      </c>
      <c r="D19">
        <v>30</v>
      </c>
    </row>
    <row r="20" spans="1:4" ht="12.75">
      <c r="A20" t="s">
        <v>89</v>
      </c>
      <c r="B20">
        <v>2</v>
      </c>
      <c r="C20">
        <v>5</v>
      </c>
      <c r="D20">
        <v>4</v>
      </c>
    </row>
    <row r="21" spans="1:4" ht="12.75">
      <c r="A21" t="s">
        <v>90</v>
      </c>
      <c r="B21">
        <v>49</v>
      </c>
      <c r="C21">
        <v>47</v>
      </c>
      <c r="D21">
        <v>33</v>
      </c>
    </row>
    <row r="22" spans="1:4" ht="12.75">
      <c r="A22" t="s">
        <v>91</v>
      </c>
      <c r="B22">
        <v>33</v>
      </c>
      <c r="C22">
        <v>18</v>
      </c>
      <c r="D22">
        <v>7</v>
      </c>
    </row>
    <row r="23" spans="1:4" ht="12.75">
      <c r="A23" t="s">
        <v>92</v>
      </c>
      <c r="B23">
        <v>0</v>
      </c>
      <c r="C23">
        <v>0</v>
      </c>
      <c r="D23">
        <v>1</v>
      </c>
    </row>
    <row r="24" spans="1:4" ht="12.75">
      <c r="A24" t="s">
        <v>94</v>
      </c>
      <c r="B24">
        <v>92</v>
      </c>
      <c r="C24">
        <v>105</v>
      </c>
      <c r="D24">
        <f>SUM(D19:D23)</f>
        <v>75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" sqref="C2"/>
    </sheetView>
  </sheetViews>
  <sheetFormatPr defaultColWidth="11.00390625" defaultRowHeight="12.75"/>
  <cols>
    <col min="1" max="1" width="23.00390625" style="0" customWidth="1"/>
  </cols>
  <sheetData>
    <row r="1" spans="1:8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39</v>
      </c>
    </row>
    <row r="2" ht="27" customHeight="1">
      <c r="C2" s="12" t="s">
        <v>65</v>
      </c>
    </row>
    <row r="3" spans="1:8" ht="51">
      <c r="A3" s="1" t="s">
        <v>21</v>
      </c>
      <c r="B3">
        <v>92</v>
      </c>
      <c r="C3">
        <v>95</v>
      </c>
      <c r="G3">
        <f>SUM(B3:F3)</f>
        <v>187</v>
      </c>
      <c r="H3" s="2">
        <v>250</v>
      </c>
    </row>
    <row r="4" spans="1:8" ht="12.75">
      <c r="A4" t="s">
        <v>22</v>
      </c>
      <c r="B4">
        <v>122</v>
      </c>
      <c r="C4">
        <v>99</v>
      </c>
      <c r="G4">
        <f>SUM(B4:F4)</f>
        <v>221</v>
      </c>
      <c r="H4" s="2">
        <v>200</v>
      </c>
    </row>
    <row r="5" spans="1:8" ht="25.5">
      <c r="A5" s="1" t="s">
        <v>23</v>
      </c>
      <c r="B5">
        <v>149</v>
      </c>
      <c r="C5">
        <v>200</v>
      </c>
      <c r="G5">
        <f>SUM(B5:F5)</f>
        <v>349</v>
      </c>
      <c r="H5" s="2">
        <v>400</v>
      </c>
    </row>
    <row r="6" spans="1:8" ht="25.5">
      <c r="A6" s="1" t="s">
        <v>79</v>
      </c>
      <c r="H6" s="2">
        <v>100</v>
      </c>
    </row>
    <row r="7" spans="1:8" ht="12.75">
      <c r="A7" t="s">
        <v>40</v>
      </c>
      <c r="B7">
        <v>40</v>
      </c>
      <c r="C7">
        <v>20</v>
      </c>
      <c r="G7">
        <f>SUM(B7:F7)</f>
        <v>60</v>
      </c>
      <c r="H7" s="2">
        <v>400</v>
      </c>
    </row>
    <row r="8" spans="1:8" ht="38.25">
      <c r="A8" s="1" t="s">
        <v>41</v>
      </c>
      <c r="H8" s="2">
        <v>300</v>
      </c>
    </row>
    <row r="9" spans="1:8" ht="12.75">
      <c r="A9" t="s">
        <v>42</v>
      </c>
      <c r="H9" s="2">
        <v>50</v>
      </c>
    </row>
    <row r="12" ht="38.25">
      <c r="A12" s="3" t="s">
        <v>83</v>
      </c>
    </row>
    <row r="17" ht="12.75">
      <c r="A17" s="4" t="s">
        <v>93</v>
      </c>
    </row>
    <row r="18" spans="1:3" ht="12.75">
      <c r="A18" t="s">
        <v>87</v>
      </c>
      <c r="B18">
        <v>20</v>
      </c>
      <c r="C18">
        <v>38</v>
      </c>
    </row>
    <row r="19" spans="1:3" ht="12.75">
      <c r="A19" t="s">
        <v>89</v>
      </c>
      <c r="B19">
        <v>4</v>
      </c>
      <c r="C19">
        <v>17</v>
      </c>
    </row>
    <row r="20" spans="1:3" ht="12.75">
      <c r="A20" t="s">
        <v>90</v>
      </c>
      <c r="B20">
        <v>40</v>
      </c>
      <c r="C20">
        <v>27</v>
      </c>
    </row>
    <row r="21" spans="1:3" ht="12.75">
      <c r="A21" t="s">
        <v>91</v>
      </c>
      <c r="B21">
        <v>16</v>
      </c>
      <c r="C21">
        <v>12</v>
      </c>
    </row>
    <row r="22" spans="1:3" ht="12.75">
      <c r="A22" t="s">
        <v>92</v>
      </c>
      <c r="B22">
        <v>1</v>
      </c>
      <c r="C22">
        <v>1</v>
      </c>
    </row>
    <row r="23" spans="1:3" ht="12.75">
      <c r="A23" t="s">
        <v>94</v>
      </c>
      <c r="B23">
        <v>92</v>
      </c>
      <c r="C23">
        <v>95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" sqref="C2"/>
    </sheetView>
  </sheetViews>
  <sheetFormatPr defaultColWidth="11.00390625" defaultRowHeight="12.75"/>
  <cols>
    <col min="1" max="1" width="23.00390625" style="0" customWidth="1"/>
  </cols>
  <sheetData>
    <row r="1" spans="1:8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39</v>
      </c>
    </row>
    <row r="2" ht="28.5" customHeight="1">
      <c r="C2" s="12" t="s">
        <v>65</v>
      </c>
    </row>
    <row r="3" spans="1:8" ht="51">
      <c r="A3" s="1" t="s">
        <v>21</v>
      </c>
      <c r="B3">
        <v>92</v>
      </c>
      <c r="C3">
        <v>110</v>
      </c>
      <c r="G3">
        <f>SUM(B3:F3)</f>
        <v>202</v>
      </c>
      <c r="H3" s="2">
        <v>250</v>
      </c>
    </row>
    <row r="4" spans="1:8" ht="12.75">
      <c r="A4" t="s">
        <v>46</v>
      </c>
      <c r="B4">
        <v>91</v>
      </c>
      <c r="C4">
        <v>76</v>
      </c>
      <c r="G4">
        <f>SUM(B4:F4)</f>
        <v>167</v>
      </c>
      <c r="H4" s="2">
        <v>200</v>
      </c>
    </row>
    <row r="5" spans="1:8" ht="25.5">
      <c r="A5" s="1" t="s">
        <v>47</v>
      </c>
      <c r="B5">
        <v>150</v>
      </c>
      <c r="C5">
        <v>196</v>
      </c>
      <c r="G5">
        <f>SUM(B5:F5)</f>
        <v>346</v>
      </c>
      <c r="H5" s="2">
        <v>400</v>
      </c>
    </row>
    <row r="6" spans="1:8" ht="25.5">
      <c r="A6" s="1" t="s">
        <v>79</v>
      </c>
      <c r="H6" s="2">
        <v>100</v>
      </c>
    </row>
    <row r="7" spans="1:8" ht="12.75">
      <c r="A7" t="s">
        <v>48</v>
      </c>
      <c r="B7">
        <v>40</v>
      </c>
      <c r="C7">
        <v>20</v>
      </c>
      <c r="G7">
        <f>SUM(B7:F7)</f>
        <v>60</v>
      </c>
      <c r="H7" s="2">
        <v>400</v>
      </c>
    </row>
    <row r="8" spans="1:8" ht="38.25">
      <c r="A8" s="1" t="s">
        <v>49</v>
      </c>
      <c r="H8" s="2">
        <v>300</v>
      </c>
    </row>
    <row r="9" spans="1:8" ht="12.75">
      <c r="A9" t="s">
        <v>50</v>
      </c>
      <c r="H9" s="2">
        <v>50</v>
      </c>
    </row>
    <row r="12" ht="38.25">
      <c r="A12" s="3" t="s">
        <v>83</v>
      </c>
    </row>
    <row r="13" spans="1:3" ht="12.75">
      <c r="A13" t="s">
        <v>51</v>
      </c>
      <c r="B13">
        <v>0</v>
      </c>
      <c r="C13">
        <v>7</v>
      </c>
    </row>
    <row r="16" ht="12.75">
      <c r="A16" s="4" t="s">
        <v>52</v>
      </c>
    </row>
    <row r="17" spans="1:3" ht="12.75">
      <c r="A17" t="s">
        <v>88</v>
      </c>
      <c r="B17">
        <v>21</v>
      </c>
      <c r="C17">
        <v>52</v>
      </c>
    </row>
    <row r="18" spans="1:3" ht="12.75">
      <c r="A18" t="s">
        <v>53</v>
      </c>
      <c r="B18">
        <v>6</v>
      </c>
      <c r="C18">
        <v>8</v>
      </c>
    </row>
    <row r="19" spans="1:3" ht="12.75">
      <c r="A19" t="s">
        <v>54</v>
      </c>
      <c r="B19">
        <v>44</v>
      </c>
      <c r="C19">
        <v>30</v>
      </c>
    </row>
    <row r="20" spans="1:3" ht="12.75">
      <c r="A20" t="s">
        <v>55</v>
      </c>
      <c r="B20">
        <v>19</v>
      </c>
      <c r="C20">
        <v>20</v>
      </c>
    </row>
    <row r="21" spans="1:3" ht="12.75">
      <c r="A21" t="s">
        <v>56</v>
      </c>
      <c r="B21">
        <v>2</v>
      </c>
      <c r="C21">
        <v>0</v>
      </c>
    </row>
    <row r="22" spans="1:3" ht="12.75">
      <c r="A22" t="s">
        <v>25</v>
      </c>
      <c r="B22">
        <f>SUM(B16:B21)</f>
        <v>92</v>
      </c>
      <c r="C22">
        <f>SUM(C17:C21)</f>
        <v>110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" sqref="C2"/>
    </sheetView>
  </sheetViews>
  <sheetFormatPr defaultColWidth="9.00390625" defaultRowHeight="12.75"/>
  <cols>
    <col min="1" max="1" width="26.125" style="0" customWidth="1"/>
    <col min="2" max="16384" width="11.00390625" style="0" customWidth="1"/>
  </cols>
  <sheetData>
    <row r="1" spans="1:8" ht="12.75">
      <c r="A1" t="s">
        <v>107</v>
      </c>
      <c r="B1" t="s">
        <v>108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s="2" t="s">
        <v>119</v>
      </c>
    </row>
    <row r="2" ht="38.25">
      <c r="C2" s="13" t="s">
        <v>11</v>
      </c>
    </row>
    <row r="3" spans="1:8" ht="25.5">
      <c r="A3" s="1" t="s">
        <v>79</v>
      </c>
      <c r="B3">
        <v>0</v>
      </c>
      <c r="C3">
        <v>0</v>
      </c>
      <c r="G3">
        <v>0</v>
      </c>
      <c r="H3" s="2">
        <v>100</v>
      </c>
    </row>
    <row r="4" spans="1:8" ht="12.75">
      <c r="A4" t="s">
        <v>120</v>
      </c>
      <c r="B4">
        <v>0</v>
      </c>
      <c r="C4">
        <v>0</v>
      </c>
      <c r="G4">
        <v>0</v>
      </c>
      <c r="H4" s="2">
        <v>400</v>
      </c>
    </row>
    <row r="5" spans="1:8" ht="25.5">
      <c r="A5" s="1" t="s">
        <v>121</v>
      </c>
      <c r="B5">
        <v>43</v>
      </c>
      <c r="C5">
        <v>46</v>
      </c>
      <c r="G5">
        <v>89</v>
      </c>
      <c r="H5" s="2">
        <v>300</v>
      </c>
    </row>
    <row r="6" spans="1:8" ht="12.75">
      <c r="A6" t="s">
        <v>26</v>
      </c>
      <c r="B6">
        <v>0</v>
      </c>
      <c r="C6">
        <v>0</v>
      </c>
      <c r="G6">
        <v>0</v>
      </c>
      <c r="H6" s="2">
        <v>50</v>
      </c>
    </row>
    <row r="9" ht="38.25">
      <c r="A9" s="3" t="s">
        <v>83</v>
      </c>
    </row>
    <row r="10" ht="12.75">
      <c r="A10" s="10" t="s">
        <v>19</v>
      </c>
    </row>
    <row r="11" ht="12.75">
      <c r="A11" s="10" t="s">
        <v>10</v>
      </c>
    </row>
    <row r="12" spans="1:3" ht="25.5">
      <c r="A12" s="13" t="s">
        <v>9</v>
      </c>
      <c r="C12" s="11"/>
    </row>
    <row r="13" ht="12.75">
      <c r="A13" s="13"/>
    </row>
    <row r="14" ht="12.75">
      <c r="A14" s="13"/>
    </row>
    <row r="15" spans="1:2" ht="12.75">
      <c r="A15" s="15" t="s">
        <v>33</v>
      </c>
      <c r="B15" s="15"/>
    </row>
    <row r="16" spans="1:3" ht="12.75">
      <c r="A16" s="10" t="s">
        <v>19</v>
      </c>
      <c r="B16">
        <v>13</v>
      </c>
      <c r="C16">
        <v>15</v>
      </c>
    </row>
    <row r="17" spans="1:3" ht="25.5">
      <c r="A17" s="10" t="s">
        <v>18</v>
      </c>
      <c r="B17">
        <v>0</v>
      </c>
      <c r="C17">
        <v>6</v>
      </c>
    </row>
    <row r="18" spans="1:3" ht="25.5">
      <c r="A18" s="10" t="s">
        <v>17</v>
      </c>
      <c r="B18" s="11">
        <v>15</v>
      </c>
      <c r="C18">
        <v>0</v>
      </c>
    </row>
    <row r="19" spans="1:3" ht="25.5">
      <c r="A19" s="10" t="s">
        <v>16</v>
      </c>
      <c r="B19" s="11">
        <v>15</v>
      </c>
      <c r="C19">
        <v>0</v>
      </c>
    </row>
    <row r="20" spans="1:3" ht="25.5">
      <c r="A20" s="13" t="s">
        <v>20</v>
      </c>
      <c r="B20">
        <v>0</v>
      </c>
      <c r="C20" s="11">
        <v>2</v>
      </c>
    </row>
    <row r="21" spans="1:3" ht="25.5">
      <c r="A21" s="13" t="s">
        <v>5</v>
      </c>
      <c r="B21">
        <v>0</v>
      </c>
      <c r="C21" s="11">
        <v>16</v>
      </c>
    </row>
    <row r="22" spans="1:3" ht="25.5">
      <c r="A22" s="13" t="s">
        <v>6</v>
      </c>
      <c r="B22">
        <v>0</v>
      </c>
      <c r="C22" s="11">
        <v>4</v>
      </c>
    </row>
    <row r="23" spans="1:3" ht="25.5">
      <c r="A23" s="13" t="s">
        <v>7</v>
      </c>
      <c r="B23">
        <v>0</v>
      </c>
      <c r="C23" s="11">
        <v>1</v>
      </c>
    </row>
    <row r="24" spans="1:3" ht="25.5">
      <c r="A24" s="13" t="s">
        <v>8</v>
      </c>
      <c r="B24">
        <v>0</v>
      </c>
      <c r="C24" s="11">
        <v>2</v>
      </c>
    </row>
  </sheetData>
  <mergeCells count="1">
    <mergeCell ref="A15:B15"/>
  </mergeCells>
  <printOptions/>
  <pageMargins left="0.7500000000000001" right="0.7500000000000001" top="1" bottom="1" header="0.5" footer="0.5"/>
  <pageSetup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" sqref="B2"/>
    </sheetView>
  </sheetViews>
  <sheetFormatPr defaultColWidth="11.00390625" defaultRowHeight="12.75"/>
  <cols>
    <col min="1" max="1" width="23.00390625" style="0" customWidth="1"/>
  </cols>
  <sheetData>
    <row r="1" spans="1:8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39</v>
      </c>
    </row>
    <row r="2" ht="38.25">
      <c r="B2" s="13" t="s">
        <v>11</v>
      </c>
    </row>
    <row r="3" spans="1:8" ht="25.5">
      <c r="A3" s="1" t="s">
        <v>79</v>
      </c>
      <c r="B3">
        <v>0</v>
      </c>
      <c r="G3">
        <f>SUM(B3:F3)</f>
        <v>0</v>
      </c>
      <c r="H3" s="2">
        <v>100</v>
      </c>
    </row>
    <row r="4" spans="1:8" ht="12.75">
      <c r="A4" t="s">
        <v>40</v>
      </c>
      <c r="B4">
        <v>0</v>
      </c>
      <c r="G4">
        <f>SUM(B4:F4)</f>
        <v>0</v>
      </c>
      <c r="H4" s="2">
        <v>400</v>
      </c>
    </row>
    <row r="5" spans="1:8" ht="38.25">
      <c r="A5" s="1" t="s">
        <v>41</v>
      </c>
      <c r="B5">
        <v>44</v>
      </c>
      <c r="G5">
        <f>SUM(B5:F5)</f>
        <v>44</v>
      </c>
      <c r="H5" s="2">
        <v>300</v>
      </c>
    </row>
    <row r="6" spans="1:8" ht="12.75">
      <c r="A6" t="s">
        <v>42</v>
      </c>
      <c r="B6">
        <v>0</v>
      </c>
      <c r="G6">
        <f>SUM(B6:F6)</f>
        <v>0</v>
      </c>
      <c r="H6" s="2">
        <v>50</v>
      </c>
    </row>
    <row r="9" ht="38.25">
      <c r="A9" s="3" t="s">
        <v>83</v>
      </c>
    </row>
    <row r="10" ht="12.75">
      <c r="A10" s="6"/>
    </row>
    <row r="11" ht="12.75">
      <c r="A11" s="7" t="s">
        <v>43</v>
      </c>
    </row>
    <row r="12" ht="12.75">
      <c r="A12" s="7" t="s">
        <v>44</v>
      </c>
    </row>
    <row r="13" ht="12.75">
      <c r="A13" s="7" t="s">
        <v>45</v>
      </c>
    </row>
    <row r="17" ht="12.75">
      <c r="A17" s="4" t="s">
        <v>0</v>
      </c>
    </row>
    <row r="18" spans="1:2" ht="12.75">
      <c r="A18" s="7"/>
      <c r="B18" s="8" t="s">
        <v>1</v>
      </c>
    </row>
    <row r="19" spans="1:2" ht="12.75">
      <c r="A19" s="7"/>
      <c r="B19" s="7"/>
    </row>
    <row r="20" spans="1:2" ht="12.75">
      <c r="A20" s="7" t="s">
        <v>12</v>
      </c>
      <c r="B20" s="9">
        <v>21</v>
      </c>
    </row>
    <row r="21" spans="1:2" ht="12.75">
      <c r="A21" s="7" t="s">
        <v>2</v>
      </c>
      <c r="B21" s="5">
        <v>23</v>
      </c>
    </row>
    <row r="23" ht="12.75">
      <c r="A23" s="7"/>
    </row>
  </sheetData>
  <printOptions/>
  <pageMargins left="0.7500000000000001" right="0.7500000000000001" top="1" bottom="1" header="0.5" footer="0.5"/>
  <pageSetup orientation="landscape" paperSiz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4" sqref="A14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7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74</v>
      </c>
      <c r="G1" s="2" t="s">
        <v>39</v>
      </c>
    </row>
    <row r="2" ht="38.25">
      <c r="B2" s="13" t="s">
        <v>11</v>
      </c>
    </row>
    <row r="3" spans="1:7" ht="25.5">
      <c r="A3" s="1" t="s">
        <v>79</v>
      </c>
      <c r="B3">
        <v>10</v>
      </c>
      <c r="F3">
        <f>SUM(B3:E3)</f>
        <v>10</v>
      </c>
      <c r="G3" s="2">
        <v>100</v>
      </c>
    </row>
    <row r="4" spans="1:7" ht="12.75">
      <c r="A4" t="s">
        <v>64</v>
      </c>
      <c r="B4">
        <v>31</v>
      </c>
      <c r="F4">
        <f>SUM(B4:E4)</f>
        <v>31</v>
      </c>
      <c r="G4" s="2">
        <v>400</v>
      </c>
    </row>
    <row r="5" spans="1:7" ht="38.25">
      <c r="A5" s="1" t="s">
        <v>61</v>
      </c>
      <c r="B5">
        <v>12</v>
      </c>
      <c r="F5">
        <f>SUM(B5:E5)</f>
        <v>12</v>
      </c>
      <c r="G5" s="2">
        <v>300</v>
      </c>
    </row>
    <row r="6" spans="1:7" ht="12.75">
      <c r="A6" t="s">
        <v>62</v>
      </c>
      <c r="B6">
        <v>0</v>
      </c>
      <c r="F6">
        <f>SUM(B6:E6)</f>
        <v>0</v>
      </c>
      <c r="G6" s="2">
        <v>50</v>
      </c>
    </row>
    <row r="9" ht="38.25">
      <c r="A9" s="3" t="s">
        <v>83</v>
      </c>
    </row>
    <row r="10" ht="12.75">
      <c r="A10" t="s">
        <v>14</v>
      </c>
    </row>
    <row r="16" ht="12.75">
      <c r="A16" s="4" t="s">
        <v>63</v>
      </c>
    </row>
    <row r="17" spans="1:2" ht="25.5">
      <c r="A17" s="10" t="s">
        <v>13</v>
      </c>
      <c r="B17">
        <v>12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26" sqref="F26"/>
    </sheetView>
  </sheetViews>
  <sheetFormatPr defaultColWidth="11.00390625" defaultRowHeight="12.75"/>
  <cols>
    <col min="1" max="1" width="23.00390625" style="0" customWidth="1"/>
  </cols>
  <sheetData>
    <row r="1" spans="1:7" ht="12.75">
      <c r="A1" t="s">
        <v>68</v>
      </c>
      <c r="B1" t="s">
        <v>38</v>
      </c>
      <c r="C1" t="s">
        <v>70</v>
      </c>
      <c r="D1" t="s">
        <v>71</v>
      </c>
      <c r="E1" t="s">
        <v>72</v>
      </c>
      <c r="F1" t="s">
        <v>74</v>
      </c>
      <c r="G1" s="2" t="s">
        <v>39</v>
      </c>
    </row>
    <row r="2" ht="38.25">
      <c r="E2" s="12" t="s">
        <v>66</v>
      </c>
    </row>
    <row r="3" spans="1:7" ht="25.5">
      <c r="A3" s="1" t="s">
        <v>79</v>
      </c>
      <c r="B3">
        <v>8</v>
      </c>
      <c r="C3">
        <v>0</v>
      </c>
      <c r="D3">
        <v>10</v>
      </c>
      <c r="F3">
        <f>SUM(B3:E3)</f>
        <v>18</v>
      </c>
      <c r="G3" s="2">
        <v>100</v>
      </c>
    </row>
    <row r="4" spans="1:7" ht="12.75">
      <c r="A4" t="s">
        <v>40</v>
      </c>
      <c r="B4">
        <v>12</v>
      </c>
      <c r="C4">
        <v>0</v>
      </c>
      <c r="D4">
        <v>44</v>
      </c>
      <c r="F4">
        <f>SUM(B4:E4)</f>
        <v>56</v>
      </c>
      <c r="G4" s="2">
        <v>400</v>
      </c>
    </row>
    <row r="5" spans="1:7" ht="38.25">
      <c r="A5" s="1" t="s">
        <v>41</v>
      </c>
      <c r="B5">
        <v>0</v>
      </c>
      <c r="C5">
        <v>10</v>
      </c>
      <c r="D5">
        <v>10</v>
      </c>
      <c r="F5">
        <f>SUM(B5:E5)</f>
        <v>20</v>
      </c>
      <c r="G5" s="2">
        <v>300</v>
      </c>
    </row>
    <row r="6" spans="1:7" ht="12.75">
      <c r="A6" t="s">
        <v>42</v>
      </c>
      <c r="B6">
        <v>0</v>
      </c>
      <c r="C6">
        <v>30</v>
      </c>
      <c r="D6">
        <v>0</v>
      </c>
      <c r="F6">
        <f>SUM(B6:E6)</f>
        <v>30</v>
      </c>
      <c r="G6" s="2">
        <v>50</v>
      </c>
    </row>
    <row r="9" ht="38.25">
      <c r="A9" s="3" t="s">
        <v>83</v>
      </c>
    </row>
    <row r="16" ht="12.75">
      <c r="A16" s="4" t="s">
        <v>0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2" sqref="B2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8" ht="12.75">
      <c r="A1" t="s">
        <v>107</v>
      </c>
      <c r="B1" t="s">
        <v>108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s="2" t="s">
        <v>119</v>
      </c>
    </row>
    <row r="2" ht="38.25">
      <c r="B2" s="12" t="s">
        <v>66</v>
      </c>
    </row>
    <row r="3" spans="1:8" ht="25.5">
      <c r="A3" s="1" t="s">
        <v>79</v>
      </c>
      <c r="B3">
        <v>0</v>
      </c>
      <c r="G3">
        <f>SUM(B3:F3)</f>
        <v>0</v>
      </c>
      <c r="H3" s="2">
        <v>100</v>
      </c>
    </row>
    <row r="4" spans="1:8" ht="12.75">
      <c r="A4" t="s">
        <v>120</v>
      </c>
      <c r="B4">
        <v>71</v>
      </c>
      <c r="G4">
        <f>SUM(B4:F4)</f>
        <v>71</v>
      </c>
      <c r="H4" s="2">
        <v>400</v>
      </c>
    </row>
    <row r="5" spans="1:8" ht="38.25">
      <c r="A5" s="1" t="s">
        <v>121</v>
      </c>
      <c r="B5">
        <v>0</v>
      </c>
      <c r="G5">
        <f>SUM(B5:F5)</f>
        <v>0</v>
      </c>
      <c r="H5" s="2">
        <v>300</v>
      </c>
    </row>
    <row r="6" spans="1:8" ht="12.75">
      <c r="A6" t="s">
        <v>26</v>
      </c>
      <c r="B6">
        <v>0</v>
      </c>
      <c r="G6">
        <f>SUM(B6:F6)</f>
        <v>0</v>
      </c>
      <c r="H6" s="2">
        <v>50</v>
      </c>
    </row>
    <row r="9" ht="38.25">
      <c r="A9" s="3" t="s">
        <v>83</v>
      </c>
    </row>
    <row r="10" ht="12.75">
      <c r="A10" t="s">
        <v>122</v>
      </c>
    </row>
    <row r="11" ht="12.75">
      <c r="A11" t="s">
        <v>3</v>
      </c>
    </row>
    <row r="16" spans="1:2" ht="12.75">
      <c r="A16" s="15" t="s">
        <v>33</v>
      </c>
      <c r="B16" s="15"/>
    </row>
    <row r="18" spans="1:2" ht="12.75">
      <c r="A18" t="s">
        <v>123</v>
      </c>
      <c r="B18">
        <v>71</v>
      </c>
    </row>
    <row r="22" spans="1:6" ht="12.75">
      <c r="A22" s="14"/>
      <c r="B22" s="14"/>
      <c r="C22" s="14"/>
      <c r="D22" s="14"/>
      <c r="E22" s="14"/>
      <c r="F22" s="14"/>
    </row>
  </sheetData>
  <mergeCells count="2">
    <mergeCell ref="A16:B16"/>
    <mergeCell ref="A22:F22"/>
  </mergeCells>
  <printOptions/>
  <pageMargins left="0.7500000000000001" right="0.7500000000000001" top="1" bottom="1" header="0.5" footer="0.5"/>
  <pageSetup orientation="landscape" paperSiz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9" sqref="E9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7" ht="12.7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74</v>
      </c>
      <c r="G1" s="2" t="s">
        <v>75</v>
      </c>
    </row>
    <row r="2" ht="38.25">
      <c r="E2" s="12" t="s">
        <v>66</v>
      </c>
    </row>
    <row r="3" spans="1:7" ht="25.5">
      <c r="A3" s="1" t="s">
        <v>79</v>
      </c>
      <c r="B3">
        <v>0</v>
      </c>
      <c r="C3">
        <v>0</v>
      </c>
      <c r="D3">
        <v>0</v>
      </c>
      <c r="E3">
        <v>210</v>
      </c>
      <c r="F3">
        <f>SUM(B3:E3)</f>
        <v>210</v>
      </c>
      <c r="G3" s="2">
        <v>100</v>
      </c>
    </row>
    <row r="4" spans="1:7" ht="12.75">
      <c r="A4" t="s">
        <v>106</v>
      </c>
      <c r="B4">
        <v>0</v>
      </c>
      <c r="C4">
        <v>0</v>
      </c>
      <c r="D4">
        <v>0</v>
      </c>
      <c r="E4">
        <v>500</v>
      </c>
      <c r="F4">
        <f>SUM(B4:E4)</f>
        <v>500</v>
      </c>
      <c r="G4" s="2">
        <v>400</v>
      </c>
    </row>
    <row r="5" spans="1:7" ht="38.25">
      <c r="A5" s="1" t="s">
        <v>81</v>
      </c>
      <c r="B5">
        <v>68</v>
      </c>
      <c r="C5">
        <v>84</v>
      </c>
      <c r="D5">
        <v>105</v>
      </c>
      <c r="E5">
        <v>50</v>
      </c>
      <c r="F5">
        <f>SUM(B5:E5)</f>
        <v>307</v>
      </c>
      <c r="G5" s="2">
        <v>300</v>
      </c>
    </row>
    <row r="6" spans="1:7" ht="12.75">
      <c r="A6" t="s">
        <v>82</v>
      </c>
      <c r="B6">
        <v>0</v>
      </c>
      <c r="C6">
        <v>0</v>
      </c>
      <c r="D6">
        <v>0</v>
      </c>
      <c r="E6">
        <v>50</v>
      </c>
      <c r="F6">
        <f>SUM(B6:E6)</f>
        <v>50</v>
      </c>
      <c r="G6" s="2">
        <v>50</v>
      </c>
    </row>
    <row r="9" ht="38.25">
      <c r="A9" s="3" t="s">
        <v>83</v>
      </c>
    </row>
    <row r="10" ht="12.75">
      <c r="A10" t="s">
        <v>95</v>
      </c>
    </row>
    <row r="16" ht="12.75">
      <c r="A16" s="4" t="s">
        <v>67</v>
      </c>
    </row>
    <row r="17" spans="2:6" ht="12.75">
      <c r="B17" t="s">
        <v>96</v>
      </c>
      <c r="C17" t="s">
        <v>97</v>
      </c>
      <c r="D17" t="s">
        <v>98</v>
      </c>
      <c r="E17" t="s">
        <v>99</v>
      </c>
      <c r="F17" t="s">
        <v>100</v>
      </c>
    </row>
    <row r="18" spans="1:6" ht="12.75">
      <c r="A18" t="s">
        <v>102</v>
      </c>
      <c r="B18" s="5">
        <v>33</v>
      </c>
      <c r="C18" s="5">
        <v>15</v>
      </c>
      <c r="D18" s="5">
        <v>32</v>
      </c>
      <c r="E18" s="5">
        <v>74</v>
      </c>
      <c r="F18">
        <f>SUM(B18:E18)</f>
        <v>154</v>
      </c>
    </row>
    <row r="19" spans="1:6" ht="12.75">
      <c r="A19" t="s">
        <v>101</v>
      </c>
      <c r="B19" s="5">
        <v>0</v>
      </c>
      <c r="C19" s="5">
        <v>20</v>
      </c>
      <c r="D19" s="5">
        <v>52</v>
      </c>
      <c r="E19" s="5">
        <v>31</v>
      </c>
      <c r="F19">
        <f>SUM(B19:E19)</f>
        <v>103</v>
      </c>
    </row>
    <row r="21" spans="1:2" ht="12.75">
      <c r="A21" t="s">
        <v>103</v>
      </c>
      <c r="B21">
        <v>50</v>
      </c>
    </row>
    <row r="23" spans="1:2" ht="12.75">
      <c r="A23" t="s">
        <v>104</v>
      </c>
      <c r="B23">
        <v>150</v>
      </c>
    </row>
    <row r="24" spans="1:2" ht="12.75">
      <c r="A24" t="s">
        <v>105</v>
      </c>
      <c r="B24">
        <v>350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2" sqref="B12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8" ht="12.7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75</v>
      </c>
    </row>
    <row r="2" ht="27" customHeight="1">
      <c r="D2" s="12" t="s">
        <v>65</v>
      </c>
    </row>
    <row r="3" spans="1:8" ht="25.5">
      <c r="A3" s="1" t="s">
        <v>79</v>
      </c>
      <c r="B3">
        <v>0</v>
      </c>
      <c r="C3">
        <v>0</v>
      </c>
      <c r="G3">
        <f>SUM(B3:F3)</f>
        <v>0</v>
      </c>
      <c r="H3" s="2">
        <v>100</v>
      </c>
    </row>
    <row r="4" spans="1:8" ht="12.75">
      <c r="A4" t="s">
        <v>80</v>
      </c>
      <c r="B4">
        <v>0</v>
      </c>
      <c r="C4">
        <v>0</v>
      </c>
      <c r="G4">
        <f>SUM(B4:F4)</f>
        <v>0</v>
      </c>
      <c r="H4" s="2">
        <v>400</v>
      </c>
    </row>
    <row r="5" spans="1:8" ht="38.25">
      <c r="A5" s="1" t="s">
        <v>81</v>
      </c>
      <c r="B5">
        <v>84</v>
      </c>
      <c r="C5">
        <v>43</v>
      </c>
      <c r="D5">
        <v>28</v>
      </c>
      <c r="G5">
        <f>SUM(B5:F5)</f>
        <v>155</v>
      </c>
      <c r="H5" s="2">
        <v>300</v>
      </c>
    </row>
    <row r="6" spans="1:8" ht="12.75">
      <c r="A6" t="s">
        <v>82</v>
      </c>
      <c r="B6">
        <v>0</v>
      </c>
      <c r="C6">
        <v>0</v>
      </c>
      <c r="G6">
        <f>SUM(B6:F6)</f>
        <v>0</v>
      </c>
      <c r="H6" s="2">
        <v>50</v>
      </c>
    </row>
    <row r="9" ht="38.25">
      <c r="A9" s="3" t="s">
        <v>83</v>
      </c>
    </row>
    <row r="10" ht="12.75">
      <c r="A10" t="s">
        <v>15</v>
      </c>
    </row>
    <row r="11" ht="12.75">
      <c r="A11" t="s">
        <v>58</v>
      </c>
    </row>
    <row r="12" ht="12.75">
      <c r="A12" t="s">
        <v>59</v>
      </c>
    </row>
    <row r="15" ht="12.75">
      <c r="A15" s="4" t="s">
        <v>67</v>
      </c>
    </row>
    <row r="16" spans="1:2" ht="12.75">
      <c r="A16" t="s">
        <v>60</v>
      </c>
      <c r="B16">
        <v>17</v>
      </c>
    </row>
    <row r="17" spans="1:2" ht="12.75">
      <c r="A17" t="s">
        <v>4</v>
      </c>
      <c r="B17">
        <v>11</v>
      </c>
    </row>
    <row r="18" spans="1:2" ht="12.75">
      <c r="A18" t="s">
        <v>58</v>
      </c>
      <c r="B18">
        <v>70</v>
      </c>
    </row>
    <row r="19" spans="1:2" ht="12.75">
      <c r="A19" t="s">
        <v>59</v>
      </c>
      <c r="B19">
        <v>56</v>
      </c>
    </row>
  </sheetData>
  <printOptions/>
  <pageMargins left="0.7500000000000001" right="0.7500000000000001" top="1" bottom="1" header="0.5" footer="0.5"/>
  <pageSetup orientation="landscape" paperSize="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0" sqref="D10"/>
    </sheetView>
  </sheetViews>
  <sheetFormatPr defaultColWidth="9.00390625" defaultRowHeight="12.75"/>
  <cols>
    <col min="1" max="1" width="23.00390625" style="0" customWidth="1"/>
    <col min="2" max="16384" width="11.00390625" style="0" customWidth="1"/>
  </cols>
  <sheetData>
    <row r="1" spans="1:8" ht="12.7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s="2" t="s">
        <v>75</v>
      </c>
    </row>
    <row r="2" ht="38.25">
      <c r="D2" s="10" t="s">
        <v>57</v>
      </c>
    </row>
    <row r="3" spans="1:8" ht="51">
      <c r="A3" s="1" t="s">
        <v>76</v>
      </c>
      <c r="B3">
        <v>226</v>
      </c>
      <c r="C3">
        <v>61</v>
      </c>
      <c r="D3">
        <v>29</v>
      </c>
      <c r="G3">
        <f aca="true" t="shared" si="0" ref="G3:G9">SUM(B3:F3)</f>
        <v>316</v>
      </c>
      <c r="H3" s="2">
        <v>250</v>
      </c>
    </row>
    <row r="4" spans="1:8" ht="12.75">
      <c r="A4" t="s">
        <v>77</v>
      </c>
      <c r="B4">
        <v>2</v>
      </c>
      <c r="C4">
        <v>6</v>
      </c>
      <c r="D4">
        <v>6</v>
      </c>
      <c r="G4">
        <f t="shared" si="0"/>
        <v>14</v>
      </c>
      <c r="H4" s="2">
        <v>200</v>
      </c>
    </row>
    <row r="5" spans="1:8" ht="25.5">
      <c r="A5" s="1" t="s">
        <v>78</v>
      </c>
      <c r="B5">
        <v>206</v>
      </c>
      <c r="C5">
        <v>60</v>
      </c>
      <c r="D5">
        <v>25</v>
      </c>
      <c r="G5">
        <f t="shared" si="0"/>
        <v>291</v>
      </c>
      <c r="H5" s="2">
        <v>400</v>
      </c>
    </row>
    <row r="6" spans="1:8" ht="25.5">
      <c r="A6" s="1" t="s">
        <v>79</v>
      </c>
      <c r="B6">
        <v>0</v>
      </c>
      <c r="C6">
        <v>0</v>
      </c>
      <c r="G6">
        <f t="shared" si="0"/>
        <v>0</v>
      </c>
      <c r="H6" s="2">
        <v>100</v>
      </c>
    </row>
    <row r="7" spans="1:8" ht="12.75">
      <c r="A7" t="s">
        <v>80</v>
      </c>
      <c r="B7">
        <v>40</v>
      </c>
      <c r="C7">
        <v>0</v>
      </c>
      <c r="G7">
        <f t="shared" si="0"/>
        <v>40</v>
      </c>
      <c r="H7" s="2">
        <v>400</v>
      </c>
    </row>
    <row r="8" spans="1:8" ht="38.25">
      <c r="A8" s="1" t="s">
        <v>81</v>
      </c>
      <c r="B8">
        <v>0</v>
      </c>
      <c r="C8">
        <v>30</v>
      </c>
      <c r="G8">
        <f t="shared" si="0"/>
        <v>30</v>
      </c>
      <c r="H8" s="2">
        <v>300</v>
      </c>
    </row>
    <row r="9" spans="1:8" ht="12.75">
      <c r="A9" t="s">
        <v>82</v>
      </c>
      <c r="B9">
        <v>0</v>
      </c>
      <c r="C9">
        <v>0</v>
      </c>
      <c r="G9">
        <f t="shared" si="0"/>
        <v>0</v>
      </c>
      <c r="H9" s="2">
        <v>50</v>
      </c>
    </row>
    <row r="12" ht="38.25">
      <c r="A12" s="3" t="s">
        <v>83</v>
      </c>
    </row>
    <row r="13" ht="25.5">
      <c r="A13" s="1" t="s">
        <v>84</v>
      </c>
    </row>
    <row r="14" ht="12.75">
      <c r="A14" t="s">
        <v>85</v>
      </c>
    </row>
    <row r="18" ht="12.75">
      <c r="A18" s="4" t="s">
        <v>93</v>
      </c>
    </row>
    <row r="19" spans="1:4" ht="12.75">
      <c r="A19" t="s">
        <v>87</v>
      </c>
      <c r="B19">
        <v>94</v>
      </c>
      <c r="C19">
        <v>33</v>
      </c>
      <c r="D19">
        <v>14</v>
      </c>
    </row>
    <row r="20" spans="1:4" ht="12.75">
      <c r="A20" t="s">
        <v>89</v>
      </c>
      <c r="B20">
        <v>18</v>
      </c>
      <c r="C20">
        <v>4</v>
      </c>
      <c r="D20">
        <v>3</v>
      </c>
    </row>
    <row r="21" spans="1:4" ht="12.75">
      <c r="A21" t="s">
        <v>90</v>
      </c>
      <c r="B21">
        <v>65</v>
      </c>
      <c r="C21">
        <v>15</v>
      </c>
      <c r="D21">
        <v>8</v>
      </c>
    </row>
    <row r="22" spans="1:4" ht="12.75">
      <c r="A22" t="s">
        <v>91</v>
      </c>
      <c r="B22">
        <v>49</v>
      </c>
      <c r="C22">
        <v>9</v>
      </c>
      <c r="D22">
        <v>4</v>
      </c>
    </row>
    <row r="23" spans="1:4" ht="12.75">
      <c r="A23" t="s">
        <v>92</v>
      </c>
      <c r="B23">
        <v>0</v>
      </c>
      <c r="C23">
        <v>0</v>
      </c>
      <c r="D23">
        <v>0</v>
      </c>
    </row>
    <row r="24" spans="1:4" ht="12.75">
      <c r="A24" t="s">
        <v>94</v>
      </c>
      <c r="B24">
        <f>SUM(B19:B23)</f>
        <v>226</v>
      </c>
      <c r="C24">
        <f>SUM(C19:C23)</f>
        <v>61</v>
      </c>
      <c r="D24">
        <f>SUM(D19:D23)</f>
        <v>29</v>
      </c>
    </row>
  </sheetData>
  <printOptions/>
  <pageMargins left="0.7500000000000001" right="0.7500000000000001" top="1" bottom="1" header="0.5" footer="0.5"/>
  <pageSetup orientation="landscape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Renieri</dc:creator>
  <cp:keywords/>
  <dc:description/>
  <cp:lastModifiedBy>ax</cp:lastModifiedBy>
  <cp:lastPrinted>2012-04-03T10:31:02Z</cp:lastPrinted>
  <dcterms:created xsi:type="dcterms:W3CDTF">2011-11-21T05:57:32Z</dcterms:created>
  <dcterms:modified xsi:type="dcterms:W3CDTF">2012-04-03T10:32:12Z</dcterms:modified>
  <cp:category/>
  <cp:version/>
  <cp:contentType/>
  <cp:contentStatus/>
</cp:coreProperties>
</file>